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Q:\9 ホームページ関係\ホームページ原ファイル（コピー）\youshikisyuu\taite\"/>
    </mc:Choice>
  </mc:AlternateContent>
  <xr:revisionPtr revIDLastSave="0" documentId="13_ncr:1_{3F91CC83-C0A6-43A4-84B6-9C1AF98A618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市町村・一組・病院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1" l="1"/>
  <c r="D14" i="1" s="1"/>
  <c r="C12" i="1"/>
  <c r="C14" i="1" s="1"/>
  <c r="H6" i="1"/>
  <c r="F6" i="1"/>
  <c r="H12" i="1" l="1"/>
  <c r="H14" i="1" s="1"/>
  <c r="I6" i="1"/>
  <c r="F12" i="1"/>
  <c r="F14" i="1" s="1"/>
  <c r="I12" i="1" l="1"/>
  <c r="J14" i="1" s="1"/>
  <c r="L9" i="1" s="1"/>
  <c r="L6" i="1" l="1"/>
  <c r="L11" i="1"/>
  <c r="L1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福島県市町村総合事務組合</author>
  </authors>
  <commentList>
    <comment ref="E6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市町村　　「</t>
        </r>
        <r>
          <rPr>
            <b/>
            <sz val="9"/>
            <color indexed="81"/>
            <rFont val="ＭＳ Ｐゴシック"/>
            <family val="3"/>
            <charset val="128"/>
          </rPr>
          <t>327</t>
        </r>
        <r>
          <rPr>
            <sz val="9"/>
            <color indexed="81"/>
            <rFont val="ＭＳ Ｐゴシック"/>
            <family val="3"/>
            <charset val="128"/>
          </rPr>
          <t>」
病院組合　「</t>
        </r>
        <r>
          <rPr>
            <b/>
            <sz val="9"/>
            <color indexed="81"/>
            <rFont val="ＭＳ Ｐゴシック"/>
            <family val="3"/>
            <charset val="128"/>
          </rPr>
          <t>290</t>
        </r>
        <r>
          <rPr>
            <sz val="9"/>
            <color indexed="81"/>
            <rFont val="ＭＳ Ｐゴシック"/>
            <family val="3"/>
            <charset val="128"/>
          </rPr>
          <t>」</t>
        </r>
      </text>
    </comment>
  </commentList>
</comments>
</file>

<file path=xl/sharedStrings.xml><?xml version="1.0" encoding="utf-8"?>
<sst xmlns="http://schemas.openxmlformats.org/spreadsheetml/2006/main" count="43" uniqueCount="42">
  <si>
    <t>第６号様式（第３条関係）</t>
  </si>
  <si>
    <t>担当者氏名</t>
  </si>
  <si>
    <t>③概算負担金</t>
  </si>
  <si>
    <t>④事務費</t>
  </si>
  <si>
    <t>⑤事務費</t>
  </si>
  <si>
    <t>⑥計</t>
  </si>
  <si>
    <t>第１期分</t>
  </si>
  <si>
    <t>予算定員</t>
  </si>
  <si>
    <t>①×②</t>
  </si>
  <si>
    <t>①×④</t>
  </si>
  <si>
    <t>③＋⑤</t>
  </si>
  <si>
    <t>一般会計</t>
  </si>
  <si>
    <t>第２期分</t>
  </si>
  <si>
    <t>特別会計</t>
  </si>
  <si>
    <t>第３期分</t>
  </si>
  <si>
    <t>企業会計</t>
  </si>
  <si>
    <t>第４期分</t>
  </si>
  <si>
    <t>市町村職員の退職手当に関する条例施行規則第３条の規定により上記のとおり報告します。</t>
  </si>
  <si>
    <t>福島県市町村総合事務組合管理者</t>
  </si>
  <si>
    <t>⑩納入区分</t>
    <rPh sb="1" eb="3">
      <t>ノウニュウ</t>
    </rPh>
    <rPh sb="3" eb="5">
      <t>クブン</t>
    </rPh>
    <phoneticPr fontId="1"/>
  </si>
  <si>
    <t>一　般　職</t>
    <rPh sb="0" eb="1">
      <t>イッ</t>
    </rPh>
    <rPh sb="2" eb="3">
      <t>ハン</t>
    </rPh>
    <rPh sb="4" eb="5">
      <t>ショク</t>
    </rPh>
    <phoneticPr fontId="1"/>
  </si>
  <si>
    <t>②負担率</t>
    <phoneticPr fontId="1"/>
  </si>
  <si>
    <t>①給料(賃金)総額</t>
    <phoneticPr fontId="1"/>
  </si>
  <si>
    <t>予　算　計　上　額</t>
  </si>
  <si>
    <t>　負担率</t>
    <phoneticPr fontId="1"/>
  </si>
  <si>
    <t>8月10日まで</t>
    <phoneticPr fontId="1"/>
  </si>
  <si>
    <t>11月10日まで</t>
    <phoneticPr fontId="1"/>
  </si>
  <si>
    <t>計　　⑧</t>
    <phoneticPr fontId="1"/>
  </si>
  <si>
    <t>⑨</t>
    <phoneticPr fontId="1"/>
  </si>
  <si>
    <t>（注意事項）</t>
    <phoneticPr fontId="1"/>
  </si>
  <si>
    <t>２ 特別職は、長、副市町村長、教育長、常勤監査委員、固定資産評価員とすること。</t>
    <phoneticPr fontId="1"/>
  </si>
  <si>
    <t>３ ①欄は、退職手当条例適用職員の給料、賃金の予算計上額を記入すること。</t>
    <phoneticPr fontId="1"/>
  </si>
  <si>
    <t>特 別 職　計　⑦</t>
  </si>
  <si>
    <t>合　計　　⑦＋⑧</t>
    <phoneticPr fontId="1"/>
  </si>
  <si>
    <t>区　　分</t>
  </si>
  <si>
    <t>団体長　氏名</t>
    <phoneticPr fontId="1"/>
  </si>
  <si>
    <t>年    　　月    　　日</t>
    <rPh sb="14" eb="15">
      <t>ニチ</t>
    </rPh>
    <phoneticPr fontId="1"/>
  </si>
  <si>
    <t>１ 本報告書は2部作成し、1部は4月10日まで組合に提出し、1部は所属所の控とすること。</t>
    <phoneticPr fontId="1"/>
  </si>
  <si>
    <t>４ ⑩「納入区分」欄は⑨の4分の1の額を各納期に記入し、その合計額が⑨と同額になるよう第4期分の円の位の金額を必要に応じ調整すること。</t>
    <phoneticPr fontId="1"/>
  </si>
  <si>
    <t>5月10日まで</t>
    <phoneticPr fontId="1"/>
  </si>
  <si>
    <t>2月10日まで</t>
    <rPh sb="4" eb="5">
      <t>ニチ</t>
    </rPh>
    <phoneticPr fontId="1"/>
  </si>
  <si>
    <t>　　    年度　概 算 負 担 金 報 告 書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</si>
</sst>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2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49" fontId="0" fillId="0" borderId="0" xfId="0" applyNumberFormat="1"/>
    <xf numFmtId="49" fontId="4" fillId="0" borderId="0" xfId="0" applyNumberFormat="1" applyFont="1" applyAlignment="1">
      <alignment vertical="center"/>
    </xf>
    <xf numFmtId="49" fontId="5" fillId="0" borderId="0" xfId="0" applyNumberFormat="1" applyFont="1"/>
    <xf numFmtId="49" fontId="5" fillId="0" borderId="0" xfId="0" applyNumberFormat="1" applyFont="1" applyAlignment="1">
      <alignment horizontal="left"/>
    </xf>
    <xf numFmtId="49" fontId="5" fillId="0" borderId="1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top"/>
    </xf>
    <xf numFmtId="49" fontId="4" fillId="0" borderId="7" xfId="0" applyNumberFormat="1" applyFont="1" applyBorder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 wrapText="1"/>
    </xf>
    <xf numFmtId="176" fontId="5" fillId="0" borderId="6" xfId="1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9" xfId="1" applyNumberFormat="1" applyFont="1" applyBorder="1" applyAlignment="1">
      <alignment horizontal="left"/>
    </xf>
    <xf numFmtId="176" fontId="5" fillId="0" borderId="9" xfId="1" applyNumberFormat="1" applyFont="1" applyBorder="1" applyAlignment="1">
      <alignment horizontal="right"/>
    </xf>
    <xf numFmtId="176" fontId="5" fillId="0" borderId="10" xfId="1" applyNumberFormat="1" applyFont="1" applyBorder="1" applyAlignment="1">
      <alignment horizontal="right"/>
    </xf>
    <xf numFmtId="49" fontId="5" fillId="0" borderId="11" xfId="0" applyNumberFormat="1" applyFont="1" applyBorder="1" applyAlignment="1">
      <alignment horizontal="center" vertical="center"/>
    </xf>
    <xf numFmtId="176" fontId="5" fillId="0" borderId="13" xfId="1" applyNumberFormat="1" applyFont="1" applyBorder="1" applyAlignment="1">
      <alignment horizontal="right" vertical="center"/>
    </xf>
    <xf numFmtId="176" fontId="5" fillId="0" borderId="13" xfId="1" applyNumberFormat="1" applyFont="1" applyBorder="1" applyAlignment="1">
      <alignment horizontal="right" vertical="center" indent="1"/>
    </xf>
    <xf numFmtId="176" fontId="5" fillId="0" borderId="14" xfId="1" applyNumberFormat="1" applyFont="1" applyBorder="1" applyAlignment="1">
      <alignment horizontal="right" vertical="center"/>
    </xf>
    <xf numFmtId="176" fontId="5" fillId="0" borderId="15" xfId="1" applyNumberFormat="1" applyFont="1" applyBorder="1" applyAlignment="1">
      <alignment horizontal="right" vertical="center" indent="1"/>
    </xf>
    <xf numFmtId="176" fontId="5" fillId="0" borderId="16" xfId="1" applyNumberFormat="1" applyFont="1" applyBorder="1" applyAlignment="1">
      <alignment horizontal="right" vertical="center"/>
    </xf>
    <xf numFmtId="176" fontId="5" fillId="0" borderId="17" xfId="1" applyNumberFormat="1" applyFont="1" applyBorder="1" applyAlignment="1">
      <alignment horizontal="right" vertical="center" indent="1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176" fontId="7" fillId="0" borderId="8" xfId="0" applyNumberFormat="1" applyFont="1" applyBorder="1" applyAlignment="1">
      <alignment horizontal="center" vertical="center"/>
    </xf>
    <xf numFmtId="176" fontId="5" fillId="0" borderId="6" xfId="1" applyNumberFormat="1" applyFont="1" applyFill="1" applyBorder="1" applyAlignment="1">
      <alignment horizontal="center" vertical="center"/>
    </xf>
    <xf numFmtId="176" fontId="5" fillId="0" borderId="5" xfId="1" applyNumberFormat="1" applyFont="1" applyFill="1" applyBorder="1" applyAlignment="1">
      <alignment horizontal="right" vertical="center"/>
    </xf>
    <xf numFmtId="176" fontId="5" fillId="0" borderId="5" xfId="1" applyNumberFormat="1" applyFont="1" applyFill="1" applyBorder="1" applyAlignment="1">
      <alignment horizontal="right" vertical="center" indent="1"/>
    </xf>
    <xf numFmtId="176" fontId="5" fillId="0" borderId="9" xfId="1" applyNumberFormat="1" applyFont="1" applyFill="1" applyBorder="1" applyAlignment="1">
      <alignment horizontal="left"/>
    </xf>
    <xf numFmtId="176" fontId="5" fillId="0" borderId="12" xfId="1" applyNumberFormat="1" applyFont="1" applyFill="1" applyBorder="1" applyAlignment="1">
      <alignment horizontal="center" vertical="center"/>
    </xf>
    <xf numFmtId="49" fontId="5" fillId="0" borderId="46" xfId="0" applyNumberFormat="1" applyFont="1" applyBorder="1" applyAlignment="1">
      <alignment horizontal="center" vertical="center" textRotation="255"/>
    </xf>
    <xf numFmtId="49" fontId="5" fillId="0" borderId="47" xfId="0" applyNumberFormat="1" applyFont="1" applyBorder="1" applyAlignment="1">
      <alignment horizontal="center" vertical="center" textRotation="255"/>
    </xf>
    <xf numFmtId="49" fontId="5" fillId="0" borderId="48" xfId="0" applyNumberFormat="1" applyFont="1" applyBorder="1" applyAlignment="1">
      <alignment horizontal="center" vertical="center" textRotation="255"/>
    </xf>
    <xf numFmtId="0" fontId="7" fillId="0" borderId="49" xfId="0" applyFont="1" applyBorder="1" applyAlignment="1">
      <alignment horizontal="right" vertical="center"/>
    </xf>
    <xf numFmtId="0" fontId="7" fillId="0" borderId="50" xfId="0" applyFont="1" applyBorder="1" applyAlignment="1">
      <alignment horizontal="right" vertical="center"/>
    </xf>
    <xf numFmtId="0" fontId="7" fillId="0" borderId="51" xfId="0" applyFont="1" applyBorder="1" applyAlignment="1">
      <alignment horizontal="right" vertical="center"/>
    </xf>
    <xf numFmtId="0" fontId="7" fillId="0" borderId="52" xfId="0" applyFont="1" applyBorder="1" applyAlignment="1">
      <alignment horizontal="right" vertical="center"/>
    </xf>
    <xf numFmtId="0" fontId="8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6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 indent="1"/>
    </xf>
    <xf numFmtId="176" fontId="5" fillId="0" borderId="6" xfId="1" applyNumberFormat="1" applyFont="1" applyFill="1" applyBorder="1" applyAlignment="1">
      <alignment horizontal="right" vertical="center" indent="1"/>
    </xf>
    <xf numFmtId="176" fontId="5" fillId="0" borderId="29" xfId="1" applyNumberFormat="1" applyFont="1" applyBorder="1" applyAlignment="1"/>
    <xf numFmtId="176" fontId="5" fillId="0" borderId="30" xfId="1" applyNumberFormat="1" applyFont="1" applyBorder="1" applyAlignment="1"/>
    <xf numFmtId="49" fontId="5" fillId="0" borderId="43" xfId="0" applyNumberFormat="1" applyFont="1" applyBorder="1" applyAlignment="1">
      <alignment horizontal="center" vertical="center" textRotation="255" wrapText="1"/>
    </xf>
    <xf numFmtId="49" fontId="5" fillId="0" borderId="44" xfId="0" applyNumberFormat="1" applyFont="1" applyBorder="1" applyAlignment="1">
      <alignment horizontal="center" vertical="center" textRotation="255" wrapText="1"/>
    </xf>
    <xf numFmtId="49" fontId="5" fillId="0" borderId="45" xfId="0" applyNumberFormat="1" applyFont="1" applyBorder="1" applyAlignment="1">
      <alignment horizontal="center" vertical="center" textRotation="255" wrapText="1"/>
    </xf>
    <xf numFmtId="176" fontId="5" fillId="0" borderId="18" xfId="1" applyNumberFormat="1" applyFont="1" applyBorder="1" applyAlignment="1">
      <alignment horizontal="right" vertical="center" indent="1"/>
    </xf>
    <xf numFmtId="176" fontId="5" fillId="0" borderId="19" xfId="1" applyNumberFormat="1" applyFont="1" applyBorder="1" applyAlignment="1">
      <alignment horizontal="right" vertical="center" indent="1"/>
    </xf>
    <xf numFmtId="176" fontId="5" fillId="0" borderId="27" xfId="1" applyNumberFormat="1" applyFont="1" applyBorder="1" applyAlignment="1">
      <alignment horizontal="right" vertical="center" indent="1"/>
    </xf>
    <xf numFmtId="176" fontId="5" fillId="0" borderId="28" xfId="1" applyNumberFormat="1" applyFont="1" applyBorder="1" applyAlignment="1">
      <alignment horizontal="right" vertical="center" indent="1"/>
    </xf>
    <xf numFmtId="176" fontId="5" fillId="0" borderId="20" xfId="1" applyNumberFormat="1" applyFont="1" applyBorder="1" applyAlignment="1">
      <alignment horizontal="right" vertical="center" indent="1"/>
    </xf>
    <xf numFmtId="176" fontId="5" fillId="0" borderId="21" xfId="1" applyNumberFormat="1" applyFont="1" applyBorder="1" applyAlignment="1">
      <alignment horizontal="right" vertical="center" indent="1"/>
    </xf>
    <xf numFmtId="49" fontId="5" fillId="0" borderId="8" xfId="0" applyNumberFormat="1" applyFont="1" applyBorder="1" applyAlignment="1">
      <alignment horizontal="right" vertical="center"/>
    </xf>
    <xf numFmtId="49" fontId="5" fillId="0" borderId="12" xfId="0" applyNumberFormat="1" applyFont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 indent="1"/>
    </xf>
    <xf numFmtId="176" fontId="5" fillId="0" borderId="8" xfId="1" applyNumberFormat="1" applyFont="1" applyBorder="1" applyAlignment="1">
      <alignment horizontal="right" vertical="center" indent="1"/>
    </xf>
    <xf numFmtId="176" fontId="5" fillId="0" borderId="12" xfId="1" applyNumberFormat="1" applyFont="1" applyBorder="1" applyAlignment="1">
      <alignment horizontal="right" vertical="center" indent="1"/>
    </xf>
    <xf numFmtId="176" fontId="5" fillId="0" borderId="41" xfId="1" applyNumberFormat="1" applyFont="1" applyBorder="1" applyAlignment="1">
      <alignment horizontal="right" vertical="center" indent="1"/>
    </xf>
    <xf numFmtId="176" fontId="5" fillId="0" borderId="42" xfId="1" applyNumberFormat="1" applyFont="1" applyBorder="1" applyAlignment="1">
      <alignment horizontal="right" vertical="center" indent="1"/>
    </xf>
    <xf numFmtId="49" fontId="6" fillId="0" borderId="0" xfId="0" applyNumberFormat="1" applyFont="1" applyAlignment="1">
      <alignment horizontal="center" vertical="center"/>
    </xf>
    <xf numFmtId="49" fontId="5" fillId="0" borderId="16" xfId="0" applyNumberFormat="1" applyFont="1" applyBorder="1" applyAlignment="1">
      <alignment horizontal="right" vertical="center"/>
    </xf>
    <xf numFmtId="49" fontId="5" fillId="0" borderId="22" xfId="0" applyNumberFormat="1" applyFont="1" applyBorder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23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right" vertical="center" indent="1"/>
    </xf>
    <xf numFmtId="176" fontId="5" fillId="0" borderId="32" xfId="0" applyNumberFormat="1" applyFont="1" applyBorder="1" applyAlignment="1">
      <alignment horizontal="right" vertical="center" indent="1"/>
    </xf>
    <xf numFmtId="176" fontId="5" fillId="0" borderId="33" xfId="0" applyNumberFormat="1" applyFont="1" applyBorder="1" applyAlignment="1">
      <alignment horizontal="right" vertical="center" indent="1"/>
    </xf>
    <xf numFmtId="176" fontId="5" fillId="0" borderId="34" xfId="0" applyNumberFormat="1" applyFont="1" applyBorder="1" applyAlignment="1">
      <alignment horizontal="right" vertical="center" indent="1"/>
    </xf>
    <xf numFmtId="176" fontId="5" fillId="0" borderId="35" xfId="0" applyNumberFormat="1" applyFont="1" applyBorder="1" applyAlignment="1">
      <alignment horizontal="right" vertical="center" indent="1"/>
    </xf>
    <xf numFmtId="176" fontId="5" fillId="0" borderId="36" xfId="0" applyNumberFormat="1" applyFont="1" applyBorder="1" applyAlignment="1">
      <alignment horizontal="right" vertical="center" indent="1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176" fontId="5" fillId="0" borderId="39" xfId="0" applyNumberFormat="1" applyFont="1" applyBorder="1" applyAlignment="1">
      <alignment horizontal="right" vertical="center" indent="1"/>
    </xf>
    <xf numFmtId="176" fontId="5" fillId="0" borderId="40" xfId="0" applyNumberFormat="1" applyFont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6</xdr:row>
      <xdr:rowOff>0</xdr:rowOff>
    </xdr:from>
    <xdr:to>
      <xdr:col>4</xdr:col>
      <xdr:colOff>628650</xdr:colOff>
      <xdr:row>6</xdr:row>
      <xdr:rowOff>1588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3476625" y="1647825"/>
          <a:ext cx="5238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12</xdr:row>
      <xdr:rowOff>0</xdr:rowOff>
    </xdr:from>
    <xdr:to>
      <xdr:col>4</xdr:col>
      <xdr:colOff>628650</xdr:colOff>
      <xdr:row>12</xdr:row>
      <xdr:rowOff>1588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3476625" y="4105275"/>
          <a:ext cx="5238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6</xdr:row>
      <xdr:rowOff>0</xdr:rowOff>
    </xdr:from>
    <xdr:to>
      <xdr:col>6</xdr:col>
      <xdr:colOff>628650</xdr:colOff>
      <xdr:row>6</xdr:row>
      <xdr:rowOff>1588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5534025" y="1647825"/>
          <a:ext cx="5238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12</xdr:row>
      <xdr:rowOff>0</xdr:rowOff>
    </xdr:from>
    <xdr:to>
      <xdr:col>6</xdr:col>
      <xdr:colOff>628650</xdr:colOff>
      <xdr:row>12</xdr:row>
      <xdr:rowOff>1588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5534025" y="4105275"/>
          <a:ext cx="523875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1238250</xdr:colOff>
      <xdr:row>4</xdr:row>
      <xdr:rowOff>200025</xdr:rowOff>
    </xdr:from>
    <xdr:to>
      <xdr:col>4</xdr:col>
      <xdr:colOff>40350</xdr:colOff>
      <xdr:row>5</xdr:row>
      <xdr:rowOff>221325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143250" y="1457325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5</xdr:col>
      <xdr:colOff>1095376</xdr:colOff>
      <xdr:row>4</xdr:row>
      <xdr:rowOff>200025</xdr:rowOff>
    </xdr:from>
    <xdr:to>
      <xdr:col>6</xdr:col>
      <xdr:colOff>40351</xdr:colOff>
      <xdr:row>5</xdr:row>
      <xdr:rowOff>221325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5200651" y="1457325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7</xdr:col>
      <xdr:colOff>771526</xdr:colOff>
      <xdr:row>4</xdr:row>
      <xdr:rowOff>200025</xdr:rowOff>
    </xdr:from>
    <xdr:to>
      <xdr:col>8</xdr:col>
      <xdr:colOff>30826</xdr:colOff>
      <xdr:row>5</xdr:row>
      <xdr:rowOff>221325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915151" y="137160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9</xdr:col>
      <xdr:colOff>1009651</xdr:colOff>
      <xdr:row>4</xdr:row>
      <xdr:rowOff>200025</xdr:rowOff>
    </xdr:from>
    <xdr:to>
      <xdr:col>10</xdr:col>
      <xdr:colOff>11776</xdr:colOff>
      <xdr:row>5</xdr:row>
      <xdr:rowOff>221325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8382001" y="137160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5</xdr:col>
      <xdr:colOff>1104901</xdr:colOff>
      <xdr:row>10</xdr:row>
      <xdr:rowOff>457200</xdr:rowOff>
    </xdr:from>
    <xdr:to>
      <xdr:col>6</xdr:col>
      <xdr:colOff>49876</xdr:colOff>
      <xdr:row>11</xdr:row>
      <xdr:rowOff>221325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5191126" y="382905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7</xdr:col>
      <xdr:colOff>781051</xdr:colOff>
      <xdr:row>10</xdr:row>
      <xdr:rowOff>457200</xdr:rowOff>
    </xdr:from>
    <xdr:to>
      <xdr:col>8</xdr:col>
      <xdr:colOff>40351</xdr:colOff>
      <xdr:row>11</xdr:row>
      <xdr:rowOff>221325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924676" y="382905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9</xdr:col>
      <xdr:colOff>1019176</xdr:colOff>
      <xdr:row>10</xdr:row>
      <xdr:rowOff>457200</xdr:rowOff>
    </xdr:from>
    <xdr:to>
      <xdr:col>10</xdr:col>
      <xdr:colOff>21301</xdr:colOff>
      <xdr:row>11</xdr:row>
      <xdr:rowOff>221325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391526" y="382905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5</xdr:col>
      <xdr:colOff>1104901</xdr:colOff>
      <xdr:row>12</xdr:row>
      <xdr:rowOff>200025</xdr:rowOff>
    </xdr:from>
    <xdr:to>
      <xdr:col>6</xdr:col>
      <xdr:colOff>49876</xdr:colOff>
      <xdr:row>13</xdr:row>
      <xdr:rowOff>230850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5191126" y="430530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7</xdr:col>
      <xdr:colOff>781051</xdr:colOff>
      <xdr:row>12</xdr:row>
      <xdr:rowOff>200025</xdr:rowOff>
    </xdr:from>
    <xdr:to>
      <xdr:col>8</xdr:col>
      <xdr:colOff>40351</xdr:colOff>
      <xdr:row>13</xdr:row>
      <xdr:rowOff>230850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6924676" y="430530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  <xdr:twoCellAnchor editAs="oneCell">
    <xdr:from>
      <xdr:col>9</xdr:col>
      <xdr:colOff>1019176</xdr:colOff>
      <xdr:row>12</xdr:row>
      <xdr:rowOff>200025</xdr:rowOff>
    </xdr:from>
    <xdr:to>
      <xdr:col>10</xdr:col>
      <xdr:colOff>21301</xdr:colOff>
      <xdr:row>13</xdr:row>
      <xdr:rowOff>230850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391526" y="4305300"/>
          <a:ext cx="288000" cy="28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ja-JP" altLang="en-US" sz="900">
              <a:latin typeface="ＭＳ 明朝" pitchFamily="17" charset="-128"/>
              <a:ea typeface="ＭＳ 明朝" pitchFamily="17" charset="-128"/>
            </a:rPr>
            <a:t>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M25"/>
  <sheetViews>
    <sheetView tabSelected="1" workbookViewId="0">
      <selection activeCell="E6" sqref="E6"/>
    </sheetView>
  </sheetViews>
  <sheetFormatPr defaultRowHeight="13.5" x14ac:dyDescent="0.15"/>
  <cols>
    <col min="1" max="1" width="4.75" style="2" customWidth="1"/>
    <col min="2" max="2" width="10.625" style="2" customWidth="1"/>
    <col min="3" max="3" width="9.375" style="2" customWidth="1"/>
    <col min="4" max="4" width="19.5" style="2" customWidth="1"/>
    <col min="5" max="5" width="9.375" style="2" customWidth="1"/>
    <col min="6" max="6" width="17.625" style="2" customWidth="1"/>
    <col min="7" max="7" width="9.375" style="2" customWidth="1"/>
    <col min="8" max="8" width="13.5" style="2" customWidth="1"/>
    <col min="9" max="9" width="2.625" style="2" customWidth="1"/>
    <col min="10" max="10" width="16.875" style="2" customWidth="1"/>
    <col min="11" max="11" width="4.5" style="2" customWidth="1"/>
    <col min="12" max="12" width="9" style="2"/>
    <col min="13" max="13" width="13.875" style="2" bestFit="1" customWidth="1"/>
    <col min="14" max="16384" width="9" style="2"/>
  </cols>
  <sheetData>
    <row r="1" spans="1:13" x14ac:dyDescent="0.15">
      <c r="A1" s="1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39.75" customHeight="1" x14ac:dyDescent="0.15">
      <c r="A2" s="71" t="s">
        <v>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26.25" customHeight="1" x14ac:dyDescent="0.15">
      <c r="A3" s="4"/>
      <c r="B3" s="4"/>
      <c r="C3" s="4"/>
      <c r="D3" s="4"/>
      <c r="E3" s="4"/>
      <c r="F3" s="4"/>
      <c r="G3" s="4"/>
      <c r="H3" s="5"/>
      <c r="I3" s="75" t="s">
        <v>1</v>
      </c>
      <c r="J3" s="77"/>
      <c r="K3" s="75"/>
      <c r="L3" s="76"/>
      <c r="M3" s="77"/>
    </row>
    <row r="4" spans="1:13" ht="21" customHeight="1" x14ac:dyDescent="0.15">
      <c r="A4" s="41" t="s">
        <v>34</v>
      </c>
      <c r="B4" s="42"/>
      <c r="C4" s="45" t="s">
        <v>23</v>
      </c>
      <c r="D4" s="45"/>
      <c r="E4" s="46" t="s">
        <v>21</v>
      </c>
      <c r="F4" s="6" t="s">
        <v>2</v>
      </c>
      <c r="G4" s="6" t="s">
        <v>3</v>
      </c>
      <c r="H4" s="7" t="s">
        <v>4</v>
      </c>
      <c r="I4" s="78" t="s">
        <v>5</v>
      </c>
      <c r="J4" s="79"/>
      <c r="K4" s="54" t="s">
        <v>19</v>
      </c>
      <c r="L4" s="82" t="s">
        <v>6</v>
      </c>
      <c r="M4" s="84" t="s">
        <v>39</v>
      </c>
    </row>
    <row r="5" spans="1:13" ht="21" customHeight="1" x14ac:dyDescent="0.15">
      <c r="A5" s="43"/>
      <c r="B5" s="44"/>
      <c r="C5" s="8" t="s">
        <v>7</v>
      </c>
      <c r="D5" s="8" t="s">
        <v>22</v>
      </c>
      <c r="E5" s="47"/>
      <c r="F5" s="9" t="s">
        <v>8</v>
      </c>
      <c r="G5" s="10" t="s">
        <v>24</v>
      </c>
      <c r="H5" s="11" t="s">
        <v>9</v>
      </c>
      <c r="I5" s="80" t="s">
        <v>10</v>
      </c>
      <c r="J5" s="81"/>
      <c r="K5" s="55"/>
      <c r="L5" s="83"/>
      <c r="M5" s="85"/>
    </row>
    <row r="6" spans="1:13" ht="20.25" customHeight="1" x14ac:dyDescent="0.15">
      <c r="A6" s="37" t="s">
        <v>32</v>
      </c>
      <c r="B6" s="38"/>
      <c r="C6" s="48"/>
      <c r="D6" s="50"/>
      <c r="E6" s="28"/>
      <c r="F6" s="50">
        <f>INT(D6*E6/1000)</f>
        <v>0</v>
      </c>
      <c r="G6" s="12">
        <v>2</v>
      </c>
      <c r="H6" s="50">
        <f>INT(D6*G6/1000)</f>
        <v>0</v>
      </c>
      <c r="I6" s="57">
        <f>F6+H6</f>
        <v>0</v>
      </c>
      <c r="J6" s="58"/>
      <c r="K6" s="55"/>
      <c r="L6" s="86">
        <f>INT(J14/4)</f>
        <v>0</v>
      </c>
      <c r="M6" s="87"/>
    </row>
    <row r="7" spans="1:13" ht="20.25" customHeight="1" x14ac:dyDescent="0.15">
      <c r="A7" s="39"/>
      <c r="B7" s="40"/>
      <c r="C7" s="49"/>
      <c r="D7" s="51"/>
      <c r="E7" s="29">
        <v>1000</v>
      </c>
      <c r="F7" s="51"/>
      <c r="G7" s="13">
        <v>1000</v>
      </c>
      <c r="H7" s="51"/>
      <c r="I7" s="59"/>
      <c r="J7" s="60"/>
      <c r="K7" s="55"/>
      <c r="L7" s="88"/>
      <c r="M7" s="89"/>
    </row>
    <row r="8" spans="1:13" ht="41.25" customHeight="1" x14ac:dyDescent="0.15">
      <c r="A8" s="34" t="s">
        <v>20</v>
      </c>
      <c r="B8" s="14" t="s">
        <v>11</v>
      </c>
      <c r="C8" s="30"/>
      <c r="D8" s="31"/>
      <c r="E8" s="32"/>
      <c r="F8" s="16"/>
      <c r="G8" s="15"/>
      <c r="H8" s="17"/>
      <c r="I8" s="52"/>
      <c r="J8" s="53"/>
      <c r="K8" s="55"/>
      <c r="L8" s="14" t="s">
        <v>12</v>
      </c>
      <c r="M8" s="18" t="s">
        <v>25</v>
      </c>
    </row>
    <row r="9" spans="1:13" ht="41.25" customHeight="1" x14ac:dyDescent="0.15">
      <c r="A9" s="35"/>
      <c r="B9" s="14" t="s">
        <v>13</v>
      </c>
      <c r="C9" s="30"/>
      <c r="D9" s="31"/>
      <c r="E9" s="32"/>
      <c r="F9" s="16"/>
      <c r="G9" s="15"/>
      <c r="H9" s="17"/>
      <c r="I9" s="52"/>
      <c r="J9" s="53"/>
      <c r="K9" s="55"/>
      <c r="L9" s="90">
        <f>INT(J14/4)</f>
        <v>0</v>
      </c>
      <c r="M9" s="91"/>
    </row>
    <row r="10" spans="1:13" ht="41.25" customHeight="1" x14ac:dyDescent="0.15">
      <c r="A10" s="35"/>
      <c r="B10" s="14" t="s">
        <v>13</v>
      </c>
      <c r="C10" s="30"/>
      <c r="D10" s="31"/>
      <c r="E10" s="32"/>
      <c r="F10" s="16"/>
      <c r="G10" s="15"/>
      <c r="H10" s="17"/>
      <c r="I10" s="52"/>
      <c r="J10" s="53"/>
      <c r="K10" s="55"/>
      <c r="L10" s="14" t="s">
        <v>14</v>
      </c>
      <c r="M10" s="18" t="s">
        <v>26</v>
      </c>
    </row>
    <row r="11" spans="1:13" ht="41.25" customHeight="1" x14ac:dyDescent="0.15">
      <c r="A11" s="35"/>
      <c r="B11" s="14" t="s">
        <v>15</v>
      </c>
      <c r="C11" s="30"/>
      <c r="D11" s="31"/>
      <c r="E11" s="32"/>
      <c r="F11" s="16"/>
      <c r="G11" s="15"/>
      <c r="H11" s="17"/>
      <c r="I11" s="52"/>
      <c r="J11" s="53"/>
      <c r="K11" s="55"/>
      <c r="L11" s="90">
        <f>INT(J14/4)</f>
        <v>0</v>
      </c>
      <c r="M11" s="91"/>
    </row>
    <row r="12" spans="1:13" ht="20.25" customHeight="1" x14ac:dyDescent="0.15">
      <c r="A12" s="35"/>
      <c r="B12" s="63" t="s">
        <v>27</v>
      </c>
      <c r="C12" s="48">
        <f>SUM(C8:C11)</f>
        <v>0</v>
      </c>
      <c r="D12" s="50">
        <f>SUM(D8:D11)</f>
        <v>0</v>
      </c>
      <c r="E12" s="12">
        <v>135</v>
      </c>
      <c r="F12" s="67">
        <f>INT(D12*E12/1000)</f>
        <v>0</v>
      </c>
      <c r="G12" s="12">
        <v>2</v>
      </c>
      <c r="H12" s="69">
        <f>INT(D12*G12/1000)</f>
        <v>0</v>
      </c>
      <c r="I12" s="57">
        <f>F12+H12</f>
        <v>0</v>
      </c>
      <c r="J12" s="58"/>
      <c r="K12" s="55"/>
      <c r="L12" s="92" t="s">
        <v>16</v>
      </c>
      <c r="M12" s="93" t="s">
        <v>40</v>
      </c>
    </row>
    <row r="13" spans="1:13" ht="20.25" customHeight="1" x14ac:dyDescent="0.15">
      <c r="A13" s="36"/>
      <c r="B13" s="64"/>
      <c r="C13" s="65"/>
      <c r="D13" s="66"/>
      <c r="E13" s="33">
        <v>1000</v>
      </c>
      <c r="F13" s="68"/>
      <c r="G13" s="13">
        <v>1000</v>
      </c>
      <c r="H13" s="70"/>
      <c r="I13" s="61"/>
      <c r="J13" s="62"/>
      <c r="K13" s="55"/>
      <c r="L13" s="83"/>
      <c r="M13" s="85"/>
    </row>
    <row r="14" spans="1:13" ht="41.25" customHeight="1" x14ac:dyDescent="0.15">
      <c r="A14" s="72" t="s">
        <v>33</v>
      </c>
      <c r="B14" s="73"/>
      <c r="C14" s="19">
        <f>C6+C12</f>
        <v>0</v>
      </c>
      <c r="D14" s="20">
        <f>D6+D12</f>
        <v>0</v>
      </c>
      <c r="E14" s="21"/>
      <c r="F14" s="20">
        <f>F6+F12</f>
        <v>0</v>
      </c>
      <c r="G14" s="21"/>
      <c r="H14" s="22">
        <f>H6+H12</f>
        <v>0</v>
      </c>
      <c r="I14" s="23" t="s">
        <v>28</v>
      </c>
      <c r="J14" s="24">
        <f>I6+I12</f>
        <v>0</v>
      </c>
      <c r="K14" s="56"/>
      <c r="L14" s="94">
        <f>J14-(L6+L9+L11)</f>
        <v>0</v>
      </c>
      <c r="M14" s="95"/>
    </row>
    <row r="15" spans="1:13" ht="25.5" customHeight="1" x14ac:dyDescent="0.15">
      <c r="B15" s="2" t="s">
        <v>17</v>
      </c>
    </row>
    <row r="16" spans="1:13" ht="16.5" customHeight="1" x14ac:dyDescent="0.15">
      <c r="J16" s="74" t="s">
        <v>36</v>
      </c>
      <c r="K16" s="74"/>
      <c r="L16" s="74"/>
    </row>
    <row r="17" spans="1:13" ht="15.75" customHeight="1" x14ac:dyDescent="0.15">
      <c r="B17" s="26" t="s">
        <v>18</v>
      </c>
    </row>
    <row r="19" spans="1:13" x14ac:dyDescent="0.15">
      <c r="G19" s="25" t="s">
        <v>35</v>
      </c>
      <c r="M19" s="27"/>
    </row>
    <row r="21" spans="1:13" x14ac:dyDescent="0.15">
      <c r="A21" s="1" t="s">
        <v>29</v>
      </c>
    </row>
    <row r="22" spans="1:13" x14ac:dyDescent="0.15">
      <c r="A22" s="1" t="s">
        <v>37</v>
      </c>
    </row>
    <row r="23" spans="1:13" x14ac:dyDescent="0.15">
      <c r="A23" s="1" t="s">
        <v>30</v>
      </c>
    </row>
    <row r="24" spans="1:13" x14ac:dyDescent="0.15">
      <c r="A24" s="1" t="s">
        <v>31</v>
      </c>
    </row>
    <row r="25" spans="1:13" x14ac:dyDescent="0.15">
      <c r="A25" s="1" t="s">
        <v>38</v>
      </c>
    </row>
  </sheetData>
  <mergeCells count="36">
    <mergeCell ref="A2:M2"/>
    <mergeCell ref="A14:B14"/>
    <mergeCell ref="J16:L16"/>
    <mergeCell ref="K3:M3"/>
    <mergeCell ref="I3:J3"/>
    <mergeCell ref="I4:J4"/>
    <mergeCell ref="I5:J5"/>
    <mergeCell ref="I8:J8"/>
    <mergeCell ref="L4:L5"/>
    <mergeCell ref="M4:M5"/>
    <mergeCell ref="L6:M7"/>
    <mergeCell ref="L9:M9"/>
    <mergeCell ref="L11:M11"/>
    <mergeCell ref="L12:L13"/>
    <mergeCell ref="M12:M13"/>
    <mergeCell ref="L14:M14"/>
    <mergeCell ref="F6:F7"/>
    <mergeCell ref="H6:H7"/>
    <mergeCell ref="B12:B13"/>
    <mergeCell ref="C12:C13"/>
    <mergeCell ref="D12:D13"/>
    <mergeCell ref="F12:F13"/>
    <mergeCell ref="H12:H13"/>
    <mergeCell ref="I9:J9"/>
    <mergeCell ref="K4:K14"/>
    <mergeCell ref="I6:J7"/>
    <mergeCell ref="I11:J11"/>
    <mergeCell ref="I12:J13"/>
    <mergeCell ref="I10:J10"/>
    <mergeCell ref="A8:A13"/>
    <mergeCell ref="A6:B7"/>
    <mergeCell ref="A4:B5"/>
    <mergeCell ref="C4:D4"/>
    <mergeCell ref="E4:E5"/>
    <mergeCell ref="C6:C7"/>
    <mergeCell ref="D6:D7"/>
  </mergeCells>
  <phoneticPr fontId="1"/>
  <dataValidations count="2">
    <dataValidation allowBlank="1" showInputMessage="1" showErrorMessage="1" prompt="小数点以下は切り捨て。" sqref="F6:F7 H6:H7 H12:H13 F12:F13" xr:uid="{00000000-0002-0000-0000-000000000000}"/>
    <dataValidation allowBlank="1" showInputMessage="1" showErrorMessage="1" prompt="注意事項 ４ を参照。" sqref="L14:M14" xr:uid="{00000000-0002-0000-0000-000001000000}"/>
  </dataValidations>
  <pageMargins left="0.39370078740157483" right="0.39370078740157483" top="0.59055118110236227" bottom="0.39370078740157483" header="0.31496062992125984" footer="0.19685039370078741"/>
  <pageSetup paperSize="9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市町村・一組・病院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none</dc:creator>
  <cp:lastModifiedBy>kumi5</cp:lastModifiedBy>
  <cp:lastPrinted>2022-03-01T02:42:01Z</cp:lastPrinted>
  <dcterms:created xsi:type="dcterms:W3CDTF">2010-02-25T23:43:05Z</dcterms:created>
  <dcterms:modified xsi:type="dcterms:W3CDTF">2024-03-06T04:57:09Z</dcterms:modified>
</cp:coreProperties>
</file>